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277" documentId="13_ncr:1_{07E5D942-2A6D-412E-89DA-3AC2BA651F2F}" xr6:coauthVersionLast="47" xr6:coauthVersionMax="47" xr10:uidLastSave="{0CC183D3-0631-4DF9-B873-E15093859A9C}"/>
  <bookViews>
    <workbookView xWindow="-120" yWindow="-120" windowWidth="29040" windowHeight="15840" tabRatio="879" activeTab="2" xr2:uid="{CAA3783A-8793-467F-8756-9F9978193B24}"/>
  </bookViews>
  <sheets>
    <sheet name="資金の種類（農業経営基盤強化資金利子助成）" sheetId="2" r:id="rId1"/>
    <sheet name="資金の種類 (東日本利子助成)" sheetId="5" r:id="rId2"/>
    <sheet name="各資金の助成率（農業経営基盤強化資金利子助成）" sheetId="1" r:id="rId3"/>
    <sheet name="各資金の助成率 (東日本利子助成)"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4" l="1"/>
  <c r="C19" i="4"/>
  <c r="C29" i="4"/>
  <c r="B29" i="4"/>
  <c r="C24" i="4"/>
  <c r="B24" i="4"/>
  <c r="B19" i="4"/>
  <c r="D10" i="4"/>
  <c r="D9" i="4"/>
  <c r="D27" i="1"/>
  <c r="C27" i="1"/>
  <c r="B27" i="1"/>
  <c r="C32" i="1"/>
  <c r="B32" i="1"/>
  <c r="C22" i="1"/>
  <c r="B3" i="4" l="1"/>
</calcChain>
</file>

<file path=xl/sharedStrings.xml><?xml version="1.0" encoding="utf-8"?>
<sst xmlns="http://schemas.openxmlformats.org/spreadsheetml/2006/main" count="97" uniqueCount="72">
  <si>
    <t>資金の種類</t>
    <phoneticPr fontId="1"/>
  </si>
  <si>
    <t>償還期限</t>
    <phoneticPr fontId="1"/>
  </si>
  <si>
    <t>実質負担利率の軽減幅</t>
    <phoneticPr fontId="1"/>
  </si>
  <si>
    <t>(2)</t>
    <phoneticPr fontId="1"/>
  </si>
  <si>
    <t>２　農業協同組合その他の金融機関から融通する資金（農業近代化資金）</t>
    <phoneticPr fontId="1"/>
  </si>
  <si>
    <t>財政融資
資金金利</t>
    <phoneticPr fontId="1"/>
  </si>
  <si>
    <t>実質負担利率の
軽減幅</t>
    <phoneticPr fontId="1"/>
  </si>
  <si>
    <t>（金利負担軽減特例分、災害関連資金）</t>
    <phoneticPr fontId="1"/>
  </si>
  <si>
    <t>（認定農業者等向け特例分）</t>
    <phoneticPr fontId="1"/>
  </si>
  <si>
    <t>農業近代化資金の貸付金利－農業経営基盤強化資金の貸付金利水準</t>
    <phoneticPr fontId="1"/>
  </si>
  <si>
    <t>農業経営基盤強化資金利子助成金等交付事業実施要綱（利子助成率）</t>
    <rPh sb="0" eb="2">
      <t>ノウギョウ</t>
    </rPh>
    <rPh sb="25" eb="27">
      <t>リシ</t>
    </rPh>
    <rPh sb="27" eb="29">
      <t>ジョセイ</t>
    </rPh>
    <rPh sb="29" eb="30">
      <t>リツ</t>
    </rPh>
    <phoneticPr fontId="1"/>
  </si>
  <si>
    <t>東日本大震災復旧・復興農業経営基盤強化資金利子助成金等交付事業実施要綱（利子助成率）</t>
    <rPh sb="0" eb="1">
      <t>ヒガシ</t>
    </rPh>
    <rPh sb="1" eb="3">
      <t>ニホン</t>
    </rPh>
    <rPh sb="3" eb="4">
      <t>ダイ</t>
    </rPh>
    <rPh sb="4" eb="6">
      <t>シンサイ</t>
    </rPh>
    <rPh sb="6" eb="8">
      <t>フッキュウ</t>
    </rPh>
    <rPh sb="9" eb="11">
      <t>フッコウ</t>
    </rPh>
    <rPh sb="11" eb="13">
      <t>ノウギョウ</t>
    </rPh>
    <rPh sb="13" eb="15">
      <t>ケイエイ</t>
    </rPh>
    <rPh sb="15" eb="17">
      <t>キバン</t>
    </rPh>
    <rPh sb="17" eb="19">
      <t>キョウカ</t>
    </rPh>
    <rPh sb="19" eb="21">
      <t>シキン</t>
    </rPh>
    <rPh sb="21" eb="23">
      <t>リシ</t>
    </rPh>
    <rPh sb="23" eb="25">
      <t>ジョセイ</t>
    </rPh>
    <rPh sb="25" eb="26">
      <t>キン</t>
    </rPh>
    <rPh sb="26" eb="27">
      <t>トウ</t>
    </rPh>
    <rPh sb="27" eb="29">
      <t>コウフ</t>
    </rPh>
    <rPh sb="29" eb="31">
      <t>ジギョウ</t>
    </rPh>
    <rPh sb="31" eb="33">
      <t>ジッシ</t>
    </rPh>
    <rPh sb="33" eb="35">
      <t>ヨウコウ</t>
    </rPh>
    <rPh sb="36" eb="38">
      <t>リシ</t>
    </rPh>
    <rPh sb="38" eb="40">
      <t>ジョセイ</t>
    </rPh>
    <rPh sb="40" eb="41">
      <t>リツ</t>
    </rPh>
    <phoneticPr fontId="1"/>
  </si>
  <si>
    <t>(2)、(3)、(8)、(13)</t>
    <phoneticPr fontId="1"/>
  </si>
  <si>
    <t>(1)</t>
    <phoneticPr fontId="1"/>
  </si>
  <si>
    <t>(4)、(9)</t>
    <phoneticPr fontId="1"/>
  </si>
  <si>
    <t>(5)、(6)、(10)、
(11)、(12)、(14)</t>
    <phoneticPr fontId="1"/>
  </si>
  <si>
    <t>（１）農業近代化資金（農業経営復旧・復興対策等）</t>
    <rPh sb="3" eb="5">
      <t>ノウギョウ</t>
    </rPh>
    <rPh sb="5" eb="8">
      <t>キンダイカ</t>
    </rPh>
    <rPh sb="8" eb="10">
      <t>シキン</t>
    </rPh>
    <rPh sb="11" eb="13">
      <t>ノウギョウ</t>
    </rPh>
    <rPh sb="13" eb="15">
      <t>ケイエイ</t>
    </rPh>
    <rPh sb="15" eb="17">
      <t>フッキュウ</t>
    </rPh>
    <rPh sb="18" eb="20">
      <t>フッコウ</t>
    </rPh>
    <rPh sb="20" eb="22">
      <t>タイサク</t>
    </rPh>
    <rPh sb="22" eb="23">
      <t>トウ</t>
    </rPh>
    <phoneticPr fontId="1"/>
  </si>
  <si>
    <t>　（認定農業者等向け特例分）</t>
    <rPh sb="2" eb="4">
      <t>ニンテイ</t>
    </rPh>
    <rPh sb="4" eb="6">
      <t>ノウギョウ</t>
    </rPh>
    <rPh sb="6" eb="7">
      <t>シャ</t>
    </rPh>
    <rPh sb="7" eb="8">
      <t>トウ</t>
    </rPh>
    <rPh sb="8" eb="9">
      <t>ム</t>
    </rPh>
    <rPh sb="10" eb="12">
      <t>トクレイ</t>
    </rPh>
    <rPh sb="12" eb="13">
      <t>ブン</t>
    </rPh>
    <phoneticPr fontId="1"/>
  </si>
  <si>
    <t>　（農業経営復旧・復興対策）</t>
    <rPh sb="2" eb="4">
      <t>ノウギョウ</t>
    </rPh>
    <rPh sb="4" eb="8">
      <t>ケイエイフッキュウ</t>
    </rPh>
    <rPh sb="9" eb="11">
      <t>フッコウ</t>
    </rPh>
    <rPh sb="11" eb="13">
      <t>タイサク</t>
    </rPh>
    <phoneticPr fontId="1"/>
  </si>
  <si>
    <t>（２）農業経営負担軽減支援資金〈農業経営復旧・復興対策〉</t>
    <rPh sb="3" eb="5">
      <t>ノウギョウ</t>
    </rPh>
    <rPh sb="5" eb="7">
      <t>ケイエイ</t>
    </rPh>
    <rPh sb="7" eb="9">
      <t>フタン</t>
    </rPh>
    <rPh sb="9" eb="11">
      <t>ケイゲン</t>
    </rPh>
    <rPh sb="11" eb="13">
      <t>シエン</t>
    </rPh>
    <rPh sb="13" eb="15">
      <t>シキン</t>
    </rPh>
    <rPh sb="16" eb="18">
      <t>ノウギョウ</t>
    </rPh>
    <rPh sb="18" eb="22">
      <t>ケイエイフッキュウ</t>
    </rPh>
    <rPh sb="23" eb="25">
      <t>フッコウ</t>
    </rPh>
    <rPh sb="25" eb="27">
      <t>タイサク</t>
    </rPh>
    <phoneticPr fontId="1"/>
  </si>
  <si>
    <t>(1)農業経営基盤強化資金</t>
    <phoneticPr fontId="1"/>
  </si>
  <si>
    <t>(2)農林漁業セーフティネット資金（災害関連資金）</t>
    <phoneticPr fontId="1"/>
  </si>
  <si>
    <t>(3)農林漁業施設資金（災害関連資金）（共同利用施設〔災害復旧〕、主務大臣指定施設〔災害復旧一般〕）</t>
    <phoneticPr fontId="1"/>
  </si>
  <si>
    <t>(4)農林漁業施設資金（災害関連資金）（主務大臣指定施設〔災害復旧・激甚災害(※１)〕）</t>
    <phoneticPr fontId="1"/>
  </si>
  <si>
    <t>(5)農林漁業施設資金（災害関連資金）（共同利用施設〔一般〕）</t>
    <phoneticPr fontId="1"/>
  </si>
  <si>
    <t>(6)農林漁業施設資金（災害関連資金）（主務大臣指定施設〔特別振興事業（立ち上がり支援(※２)）〕）</t>
    <phoneticPr fontId="1"/>
  </si>
  <si>
    <t>(7)農林漁業施設資金（災害関連資金）（共同利用施設〔病院の施設、診療所の施設及び介護老人保健施設（機械、器具類を除く。）、産業動物診療施設、環境保全型農業推進（※３）、食肉センター施設整備・家畜市場施設整備（※４）、バイオマス利活用施設（※５）、農商工連携（※６）、米穀新用途利用促進（※７）、六次産業化促進（※８）、老人福祉施設（機械・器具類を除く。）〕、主務大臣指定施設〔一般、アグリビジネス強化（※９）（立ち上がり支援）、産業動物診療施設〕）</t>
    <phoneticPr fontId="1"/>
  </si>
  <si>
    <t>(8)農林漁業施設資金（災害関連資金）（主務大臣指定施設〔環境保全型農業推進非補助、アグリビジネス強化（一般）、農山漁村経営改善対策事業〕）</t>
    <phoneticPr fontId="1"/>
  </si>
  <si>
    <t>〇各資金に対する償還期限別の利子助成率（資金をクリックしてください。）</t>
    <rPh sb="1" eb="2">
      <t>カク</t>
    </rPh>
    <rPh sb="2" eb="4">
      <t>シキン</t>
    </rPh>
    <rPh sb="5" eb="6">
      <t>タイ</t>
    </rPh>
    <rPh sb="8" eb="10">
      <t>ショウカン</t>
    </rPh>
    <rPh sb="10" eb="12">
      <t>キゲン</t>
    </rPh>
    <rPh sb="12" eb="13">
      <t>ベツ</t>
    </rPh>
    <rPh sb="14" eb="16">
      <t>リシ</t>
    </rPh>
    <rPh sb="16" eb="18">
      <t>ジョセイ</t>
    </rPh>
    <rPh sb="18" eb="19">
      <t>リツ</t>
    </rPh>
    <rPh sb="20" eb="22">
      <t>シキン</t>
    </rPh>
    <phoneticPr fontId="1"/>
  </si>
  <si>
    <t>(1)農林漁業セーフティネット資金（農業経営復旧・復興対策）</t>
    <phoneticPr fontId="1"/>
  </si>
  <si>
    <t>(2)農林漁業施設資金（農業経営復旧・復興対策）（主務大臣指定施設〔災害復旧一般〕）</t>
    <phoneticPr fontId="1"/>
  </si>
  <si>
    <t>(3)農林漁業施設資金（農業経営復旧・復興対策）（主務大臣指定施設〔災害復旧・激甚災害(※１)〕）</t>
    <phoneticPr fontId="1"/>
  </si>
  <si>
    <t>(4)農林漁業施設資金（農業経営復旧・復興対策）（主務大臣指定施設〔特別振興事業（立ち上がり支援(※２)〕）</t>
    <phoneticPr fontId="1"/>
  </si>
  <si>
    <t>(5)農林漁業施設資金（農業経営復旧・復興対策）（主務大臣指定施設〔一般、アグリビジネス強化（※３）（立ち上がり支援）、産業動物診療施設〕）</t>
    <phoneticPr fontId="1"/>
  </si>
  <si>
    <t>(6)農林漁業施設資金（農業経営復旧・復興対策）（主務大臣指定施設〔環境保全型農業推進非補助、アグリビジネス強化（一般）、農山漁村経営改善対策事業〕）</t>
    <phoneticPr fontId="1"/>
  </si>
  <si>
    <t>(8)農業基盤整備資金（農業経営復旧・復興対策）（災害復旧）</t>
    <phoneticPr fontId="1"/>
  </si>
  <si>
    <t>(9)農業基盤整備資金（農業経営復旧・復興対策）（補助〔都道府県営、水資源機構営〕）</t>
    <phoneticPr fontId="1"/>
  </si>
  <si>
    <t>(10)農業基盤整備資金（農業経営復旧・復興対策）（補助〔団体営〕）</t>
    <phoneticPr fontId="1"/>
  </si>
  <si>
    <t>(11)農業基盤整備資金（農業経営復旧・復興対策）（非補助一般）</t>
    <phoneticPr fontId="1"/>
  </si>
  <si>
    <t>(12)農業基盤整備資金（農業経営復旧・復興対策）（非補助・利子軽減（※４））</t>
    <phoneticPr fontId="1"/>
  </si>
  <si>
    <t>(13)農業経営基盤強化資金（農業経営復旧・復興対策）</t>
    <phoneticPr fontId="1"/>
  </si>
  <si>
    <t>(14)経営体育成強化資金（農業経営復旧・復興対策）</t>
    <phoneticPr fontId="1"/>
  </si>
  <si>
    <t>農業近代化資金</t>
    <rPh sb="0" eb="2">
      <t>ノウギョウ</t>
    </rPh>
    <rPh sb="2" eb="5">
      <t>キンダイカ</t>
    </rPh>
    <rPh sb="5" eb="7">
      <t>シキン</t>
    </rPh>
    <phoneticPr fontId="1"/>
  </si>
  <si>
    <t>１　株式会社日本政策金融公庫及び沖縄振興開発金融公庫から融通する資金</t>
    <phoneticPr fontId="1"/>
  </si>
  <si>
    <t>(1)、(3)、(4)、(9)、
(14)</t>
    <phoneticPr fontId="1"/>
  </si>
  <si>
    <t>(6)、(10)</t>
    <phoneticPr fontId="1"/>
  </si>
  <si>
    <t>(7)、(8)、(11)、
(12)、(13)、(15)</t>
    <phoneticPr fontId="1"/>
  </si>
  <si>
    <t>(16)</t>
    <phoneticPr fontId="1"/>
  </si>
  <si>
    <t>成功判定区分が
 「高」の場合２．００％
 「低」の場合０．５０％</t>
    <phoneticPr fontId="1"/>
  </si>
  <si>
    <t>(5)</t>
    <phoneticPr fontId="1"/>
  </si>
  <si>
    <t>（１）農業近代化資金</t>
    <rPh sb="3" eb="5">
      <t>ノウギョウ</t>
    </rPh>
    <rPh sb="5" eb="8">
      <t>キンダイカ</t>
    </rPh>
    <rPh sb="8" eb="10">
      <t>シキン</t>
    </rPh>
    <phoneticPr fontId="1"/>
  </si>
  <si>
    <t>（２）農業経営負担軽減支援資金</t>
    <rPh sb="3" eb="5">
      <t>ノウギョウ</t>
    </rPh>
    <rPh sb="5" eb="7">
      <t>ケイエイ</t>
    </rPh>
    <rPh sb="7" eb="9">
      <t>フタン</t>
    </rPh>
    <rPh sb="9" eb="11">
      <t>ケイゲン</t>
    </rPh>
    <rPh sb="11" eb="13">
      <t>シエン</t>
    </rPh>
    <rPh sb="13" eb="15">
      <t>シキン</t>
    </rPh>
    <phoneticPr fontId="1"/>
  </si>
  <si>
    <t>(9)農業基盤整備資金（災害関連資金）（災害復旧）</t>
    <phoneticPr fontId="1"/>
  </si>
  <si>
    <t>(10)農業基盤整備資金（災害関連資金）（補助〔都道府県営、水資源機構営〕）</t>
    <phoneticPr fontId="1"/>
  </si>
  <si>
    <t>(11)農業基盤整備資金（災害関連資金）（補助〔団体営〕）</t>
    <phoneticPr fontId="1"/>
  </si>
  <si>
    <t>(12)農業基盤整備資金（災害関連資金）（非補助一般）</t>
    <phoneticPr fontId="1"/>
  </si>
  <si>
    <t>(13)農業基盤整備資金（災害関連資金）（非補助・利子軽減（※10））</t>
    <phoneticPr fontId="1"/>
  </si>
  <si>
    <t>(14)農業経営基盤強化資金（災害関連資金）</t>
    <phoneticPr fontId="1"/>
  </si>
  <si>
    <t>(15)経営体育成強化資金（災害関連資金）</t>
    <phoneticPr fontId="1"/>
  </si>
  <si>
    <t>(16)農林漁業経営資本強化資金（災害関連資金）</t>
    <rPh sb="4" eb="6">
      <t>ノウリン</t>
    </rPh>
    <rPh sb="6" eb="8">
      <t>ギョギョウ</t>
    </rPh>
    <rPh sb="8" eb="10">
      <t>ケイエイ</t>
    </rPh>
    <rPh sb="10" eb="12">
      <t>シホン</t>
    </rPh>
    <phoneticPr fontId="1"/>
  </si>
  <si>
    <t>農業経営負担軽減支援資金</t>
    <rPh sb="0" eb="2">
      <t>ノウギョウ</t>
    </rPh>
    <rPh sb="2" eb="4">
      <t>ケイエイ</t>
    </rPh>
    <rPh sb="4" eb="6">
      <t>フタン</t>
    </rPh>
    <rPh sb="6" eb="8">
      <t>ケイゲン</t>
    </rPh>
    <rPh sb="8" eb="10">
      <t>シエン</t>
    </rPh>
    <rPh sb="10" eb="12">
      <t>シキン</t>
    </rPh>
    <phoneticPr fontId="1"/>
  </si>
  <si>
    <t>１．２５％</t>
    <phoneticPr fontId="1"/>
  </si>
  <si>
    <t>１．１０％</t>
    <phoneticPr fontId="1"/>
  </si>
  <si>
    <t>〇令和６年３月18日以降に融通されたもの</t>
    <rPh sb="1" eb="3">
      <t>レイワ</t>
    </rPh>
    <rPh sb="4" eb="5">
      <t>ネン</t>
    </rPh>
    <rPh sb="6" eb="7">
      <t>ガツ</t>
    </rPh>
    <rPh sb="9" eb="10">
      <t>ニチ</t>
    </rPh>
    <rPh sb="10" eb="12">
      <t>イコウ</t>
    </rPh>
    <rPh sb="13" eb="15">
      <t>ユウズウ</t>
    </rPh>
    <phoneticPr fontId="1"/>
  </si>
  <si>
    <t>８年以下
８年を超え10年以下
10年を超え12年以下
12年を超え14年以下
14年を超え16年以下
16年を超え18年以下
18年を超え25年以下</t>
    <rPh sb="1" eb="2">
      <t>ネン</t>
    </rPh>
    <rPh sb="2" eb="4">
      <t>イカ</t>
    </rPh>
    <rPh sb="8" eb="9">
      <t>コ</t>
    </rPh>
    <rPh sb="12" eb="13">
      <t>ネン</t>
    </rPh>
    <rPh sb="18" eb="19">
      <t>ネン</t>
    </rPh>
    <rPh sb="20" eb="21">
      <t>コ</t>
    </rPh>
    <rPh sb="24" eb="25">
      <t>ネン</t>
    </rPh>
    <rPh sb="25" eb="27">
      <t>イカ</t>
    </rPh>
    <rPh sb="30" eb="31">
      <t>ネン</t>
    </rPh>
    <rPh sb="32" eb="33">
      <t>コ</t>
    </rPh>
    <rPh sb="36" eb="37">
      <t>ネン</t>
    </rPh>
    <rPh sb="37" eb="39">
      <t>イカ</t>
    </rPh>
    <rPh sb="42" eb="43">
      <t>ネン</t>
    </rPh>
    <rPh sb="44" eb="45">
      <t>コ</t>
    </rPh>
    <rPh sb="48" eb="49">
      <t>ネン</t>
    </rPh>
    <rPh sb="49" eb="51">
      <t>イカ</t>
    </rPh>
    <rPh sb="54" eb="55">
      <t>ネン</t>
    </rPh>
    <rPh sb="56" eb="57">
      <t>コ</t>
    </rPh>
    <rPh sb="60" eb="61">
      <t>ネン</t>
    </rPh>
    <rPh sb="61" eb="63">
      <t>イカ</t>
    </rPh>
    <rPh sb="66" eb="67">
      <t>ネン</t>
    </rPh>
    <rPh sb="68" eb="69">
      <t>コ</t>
    </rPh>
    <rPh sb="72" eb="73">
      <t>ネン</t>
    </rPh>
    <rPh sb="73" eb="75">
      <t>イカ</t>
    </rPh>
    <phoneticPr fontId="1"/>
  </si>
  <si>
    <t>０．６０％
０．６５％
０．７５％
０．８５％
０．９５％
１．０５％
１．１０％</t>
    <phoneticPr fontId="1"/>
  </si>
  <si>
    <t>８年以下
８年を超え10年以下
10年を超え12年以下
12年を超え14年以下
14年を超え15年以下</t>
    <phoneticPr fontId="1"/>
  </si>
  <si>
    <t>０．６０％
０．６５％
０．７５％
０．８５％
０．９５％</t>
    <phoneticPr fontId="1"/>
  </si>
  <si>
    <t>１．５５％</t>
    <phoneticPr fontId="1"/>
  </si>
  <si>
    <t>８年以下
８年を超え10年以下
10年を超え12年以下
12年を超え14年以下
14年を超え16年以下
16年を超え18年以下</t>
    <rPh sb="1" eb="2">
      <t>ネン</t>
    </rPh>
    <rPh sb="2" eb="4">
      <t>イカ</t>
    </rPh>
    <rPh sb="6" eb="7">
      <t>ネン</t>
    </rPh>
    <rPh sb="8" eb="9">
      <t>コ</t>
    </rPh>
    <rPh sb="12" eb="13">
      <t>ネン</t>
    </rPh>
    <rPh sb="13" eb="15">
      <t>イカ</t>
    </rPh>
    <rPh sb="18" eb="19">
      <t>ネン</t>
    </rPh>
    <rPh sb="20" eb="21">
      <t>コ</t>
    </rPh>
    <rPh sb="24" eb="25">
      <t>ネン</t>
    </rPh>
    <rPh sb="25" eb="27">
      <t>イカ</t>
    </rPh>
    <rPh sb="30" eb="31">
      <t>ネン</t>
    </rPh>
    <rPh sb="32" eb="33">
      <t>コ</t>
    </rPh>
    <rPh sb="36" eb="37">
      <t>ネン</t>
    </rPh>
    <rPh sb="37" eb="39">
      <t>イカ</t>
    </rPh>
    <rPh sb="42" eb="43">
      <t>ネン</t>
    </rPh>
    <rPh sb="44" eb="45">
      <t>コ</t>
    </rPh>
    <rPh sb="48" eb="49">
      <t>ネン</t>
    </rPh>
    <rPh sb="49" eb="51">
      <t>イカ</t>
    </rPh>
    <rPh sb="54" eb="55">
      <t>ネン</t>
    </rPh>
    <rPh sb="56" eb="57">
      <t>コ</t>
    </rPh>
    <rPh sb="60" eb="61">
      <t>ネン</t>
    </rPh>
    <rPh sb="61" eb="63">
      <t>イカ</t>
    </rPh>
    <phoneticPr fontId="1"/>
  </si>
  <si>
    <t>０．６０％
０．６５％
０．７５％
０．８５％
０．９５％
１．０５％</t>
    <phoneticPr fontId="1"/>
  </si>
  <si>
    <t>８年以下
８年を超え10年以下
10年を超え12年以下
12年を超え14年以下
14年を超え16年以下
16年を超え18年以下
18年を超え28年以下</t>
    <rPh sb="1" eb="2">
      <t>ネン</t>
    </rPh>
    <rPh sb="2" eb="4">
      <t>イカ</t>
    </rPh>
    <rPh sb="6" eb="7">
      <t>ネン</t>
    </rPh>
    <rPh sb="8" eb="9">
      <t>コ</t>
    </rPh>
    <rPh sb="12" eb="13">
      <t>ネン</t>
    </rPh>
    <rPh sb="13" eb="15">
      <t>イカ</t>
    </rPh>
    <rPh sb="18" eb="19">
      <t>ネン</t>
    </rPh>
    <rPh sb="20" eb="21">
      <t>コ</t>
    </rPh>
    <rPh sb="24" eb="25">
      <t>ネン</t>
    </rPh>
    <rPh sb="25" eb="27">
      <t>イカ</t>
    </rPh>
    <rPh sb="30" eb="31">
      <t>ネン</t>
    </rPh>
    <rPh sb="32" eb="33">
      <t>コ</t>
    </rPh>
    <rPh sb="36" eb="37">
      <t>ネン</t>
    </rPh>
    <rPh sb="37" eb="39">
      <t>イカ</t>
    </rPh>
    <rPh sb="42" eb="43">
      <t>ネン</t>
    </rPh>
    <rPh sb="44" eb="45">
      <t>コ</t>
    </rPh>
    <rPh sb="48" eb="49">
      <t>ネン</t>
    </rPh>
    <rPh sb="49" eb="51">
      <t>イカ</t>
    </rPh>
    <rPh sb="54" eb="55">
      <t>ネン</t>
    </rPh>
    <rPh sb="56" eb="57">
      <t>コ</t>
    </rPh>
    <rPh sb="60" eb="61">
      <t>ネン</t>
    </rPh>
    <rPh sb="61" eb="63">
      <t>イカ</t>
    </rPh>
    <rPh sb="66" eb="67">
      <t>ネン</t>
    </rPh>
    <rPh sb="68" eb="69">
      <t>コ</t>
    </rPh>
    <rPh sb="72" eb="73">
      <t>ネン</t>
    </rPh>
    <rPh sb="73" eb="75">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</si>
</sst>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ＭＳ Ｐゴシック"/>
      <family val="2"/>
      <charset val="128"/>
    </font>
    <font>
      <sz val="6"/>
      <name val="ＭＳ Ｐゴシック"/>
      <family val="2"/>
      <charset val="128"/>
    </font>
    <font>
      <b/>
      <sz val="10"/>
      <color theme="1"/>
      <name val="ＭＳ Ｐゴシック"/>
      <family val="3"/>
      <charset val="128"/>
    </font>
    <font>
      <u/>
      <sz val="10"/>
      <color theme="10"/>
      <name val="ＭＳ Ｐゴシック"/>
      <family val="2"/>
      <charset val="128"/>
    </font>
    <font>
      <sz val="12"/>
      <color theme="1"/>
      <name val="ＭＳ Ｐゴシック"/>
      <family val="2"/>
      <charset val="128"/>
    </font>
    <font>
      <u/>
      <sz val="12"/>
      <color theme="10"/>
      <name val="ＭＳ Ｐゴシック"/>
      <family val="2"/>
      <charset val="128"/>
    </font>
    <font>
      <b/>
      <sz val="16"/>
      <color theme="1"/>
      <name val="ＭＳ Ｐゴシック"/>
      <family val="3"/>
      <charset val="128"/>
    </font>
    <font>
      <u/>
      <sz val="12"/>
      <color theme="10"/>
      <name val="ＭＳ Ｐゴシック"/>
      <family val="3"/>
      <charset val="128"/>
    </font>
    <font>
      <sz val="12"/>
      <color theme="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4">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0" fillId="0" borderId="1" xfId="0" quotePrefix="1" applyBorder="1" applyAlignment="1">
      <alignment horizontal="left" vertical="top" wrapText="1"/>
    </xf>
    <xf numFmtId="0" fontId="0" fillId="0" borderId="1" xfId="0" applyBorder="1" applyAlignment="1">
      <alignment horizontal="left" vertical="center"/>
    </xf>
    <xf numFmtId="0" fontId="0" fillId="0" borderId="1" xfId="0" applyBorder="1">
      <alignment vertical="center"/>
    </xf>
    <xf numFmtId="0" fontId="0" fillId="0" borderId="1" xfId="0" applyBorder="1" applyAlignment="1">
      <alignment horizontal="center" vertical="center" wrapText="1"/>
    </xf>
    <xf numFmtId="0" fontId="0" fillId="0" borderId="1" xfId="0" quotePrefix="1" applyBorder="1" applyAlignment="1">
      <alignment horizontal="center" vertical="center" wrapText="1"/>
    </xf>
    <xf numFmtId="0" fontId="0" fillId="0" borderId="1" xfId="0" quotePrefix="1" applyBorder="1" applyAlignment="1">
      <alignment horizontal="center" vertical="top" wrapText="1"/>
    </xf>
    <xf numFmtId="0" fontId="0" fillId="0" borderId="1" xfId="0" quotePrefix="1" applyBorder="1" applyAlignment="1">
      <alignment horizontal="left" vertical="center"/>
    </xf>
    <xf numFmtId="0" fontId="0" fillId="0" borderId="1" xfId="0" quotePrefix="1" applyBorder="1" applyAlignment="1">
      <alignment horizontal="left" vertical="center" wrapText="1"/>
    </xf>
    <xf numFmtId="0" fontId="0" fillId="0" borderId="1" xfId="0" applyBorder="1" applyAlignment="1">
      <alignment horizontal="center" vertical="top" wrapText="1"/>
    </xf>
    <xf numFmtId="0" fontId="2" fillId="0" borderId="0" xfId="0" applyFont="1">
      <alignment vertical="center"/>
    </xf>
    <xf numFmtId="0" fontId="4" fillId="0" borderId="0" xfId="0" applyFont="1">
      <alignment vertical="center"/>
    </xf>
    <xf numFmtId="0" fontId="5" fillId="0" borderId="0" xfId="1" applyFont="1">
      <alignment vertical="center"/>
    </xf>
    <xf numFmtId="0" fontId="6" fillId="0" borderId="0" xfId="0" applyFont="1">
      <alignment vertical="center"/>
    </xf>
    <xf numFmtId="0" fontId="7" fillId="0" borderId="0" xfId="1" applyFont="1">
      <alignment vertical="center"/>
    </xf>
    <xf numFmtId="0" fontId="7" fillId="0" borderId="0" xfId="1" applyFont="1" applyAlignment="1">
      <alignment vertical="center"/>
    </xf>
    <xf numFmtId="0" fontId="4" fillId="0" borderId="0" xfId="0" applyFont="1" applyAlignment="1">
      <alignment vertical="center"/>
    </xf>
    <xf numFmtId="0" fontId="5" fillId="0" borderId="0" xfId="1" applyFont="1" applyAlignment="1">
      <alignment vertical="center"/>
    </xf>
    <xf numFmtId="0" fontId="8"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9172F-531A-4D9C-9B09-CF8FE498731F}">
  <sheetPr>
    <pageSetUpPr fitToPage="1"/>
  </sheetPr>
  <dimension ref="A2:B37"/>
  <sheetViews>
    <sheetView workbookViewId="0">
      <selection activeCell="B3" sqref="B3"/>
    </sheetView>
  </sheetViews>
  <sheetFormatPr defaultRowHeight="12" x14ac:dyDescent="0.15"/>
  <cols>
    <col min="2" max="2" width="39.5703125" customWidth="1"/>
  </cols>
  <sheetData>
    <row r="2" spans="1:2" ht="31.5" customHeight="1" x14ac:dyDescent="0.15">
      <c r="B2" s="18" t="s">
        <v>28</v>
      </c>
    </row>
    <row r="3" spans="1:2" ht="12" customHeight="1" x14ac:dyDescent="0.15">
      <c r="A3" s="16"/>
      <c r="B3" s="17" t="s">
        <v>20</v>
      </c>
    </row>
    <row r="4" spans="1:2" ht="7.5" customHeight="1" x14ac:dyDescent="0.15">
      <c r="A4" s="16"/>
      <c r="B4" s="17"/>
    </row>
    <row r="5" spans="1:2" ht="14.25" x14ac:dyDescent="0.15">
      <c r="A5" s="16"/>
      <c r="B5" s="17" t="s">
        <v>21</v>
      </c>
    </row>
    <row r="6" spans="1:2" ht="7.5" customHeight="1" x14ac:dyDescent="0.15">
      <c r="A6" s="16"/>
      <c r="B6" s="16"/>
    </row>
    <row r="7" spans="1:2" ht="14.25" x14ac:dyDescent="0.15">
      <c r="A7" s="16"/>
      <c r="B7" s="19" t="s">
        <v>22</v>
      </c>
    </row>
    <row r="8" spans="1:2" ht="7.5" customHeight="1" x14ac:dyDescent="0.15">
      <c r="A8" s="16"/>
      <c r="B8" s="16"/>
    </row>
    <row r="9" spans="1:2" ht="14.25" x14ac:dyDescent="0.15">
      <c r="A9" s="16"/>
      <c r="B9" s="19" t="s">
        <v>23</v>
      </c>
    </row>
    <row r="10" spans="1:2" ht="7.5" customHeight="1" x14ac:dyDescent="0.15">
      <c r="A10" s="16"/>
      <c r="B10" s="16"/>
    </row>
    <row r="11" spans="1:2" ht="14.25" x14ac:dyDescent="0.15">
      <c r="A11" s="16"/>
      <c r="B11" s="19" t="s">
        <v>24</v>
      </c>
    </row>
    <row r="12" spans="1:2" ht="7.5" customHeight="1" x14ac:dyDescent="0.15">
      <c r="A12" s="16"/>
      <c r="B12" s="16"/>
    </row>
    <row r="13" spans="1:2" ht="12" customHeight="1" x14ac:dyDescent="0.15">
      <c r="A13" s="16"/>
      <c r="B13" s="19" t="s">
        <v>25</v>
      </c>
    </row>
    <row r="14" spans="1:2" ht="7.5" customHeight="1" x14ac:dyDescent="0.15">
      <c r="A14" s="16"/>
      <c r="B14" s="16"/>
    </row>
    <row r="15" spans="1:2" ht="14.25" x14ac:dyDescent="0.15">
      <c r="A15" s="16"/>
      <c r="B15" s="19" t="s">
        <v>26</v>
      </c>
    </row>
    <row r="16" spans="1:2" ht="7.5" customHeight="1" x14ac:dyDescent="0.15">
      <c r="A16" s="16"/>
      <c r="B16" s="16"/>
    </row>
    <row r="17" spans="1:2" ht="12" customHeight="1" x14ac:dyDescent="0.15">
      <c r="A17" s="16"/>
      <c r="B17" s="20" t="s">
        <v>27</v>
      </c>
    </row>
    <row r="18" spans="1:2" ht="7.5" customHeight="1" x14ac:dyDescent="0.15">
      <c r="A18" s="16"/>
      <c r="B18" s="16"/>
    </row>
    <row r="19" spans="1:2" ht="14.25" x14ac:dyDescent="0.15">
      <c r="A19" s="16"/>
      <c r="B19" s="19" t="s">
        <v>52</v>
      </c>
    </row>
    <row r="20" spans="1:2" ht="7.5" customHeight="1" x14ac:dyDescent="0.15">
      <c r="A20" s="16"/>
      <c r="B20" s="16"/>
    </row>
    <row r="21" spans="1:2" ht="14.25" x14ac:dyDescent="0.15">
      <c r="A21" s="16"/>
      <c r="B21" s="19" t="s">
        <v>53</v>
      </c>
    </row>
    <row r="22" spans="1:2" ht="7.5" customHeight="1" x14ac:dyDescent="0.15">
      <c r="A22" s="16"/>
      <c r="B22" s="16"/>
    </row>
    <row r="23" spans="1:2" ht="14.25" x14ac:dyDescent="0.15">
      <c r="A23" s="16"/>
      <c r="B23" s="19" t="s">
        <v>54</v>
      </c>
    </row>
    <row r="24" spans="1:2" ht="7.5" customHeight="1" x14ac:dyDescent="0.15">
      <c r="A24" s="16"/>
      <c r="B24" s="16"/>
    </row>
    <row r="25" spans="1:2" ht="14.25" x14ac:dyDescent="0.15">
      <c r="A25" s="16"/>
      <c r="B25" s="19" t="s">
        <v>55</v>
      </c>
    </row>
    <row r="26" spans="1:2" ht="7.5" customHeight="1" x14ac:dyDescent="0.15">
      <c r="A26" s="16"/>
      <c r="B26" s="16"/>
    </row>
    <row r="27" spans="1:2" ht="14.25" x14ac:dyDescent="0.15">
      <c r="A27" s="16"/>
      <c r="B27" s="19" t="s">
        <v>56</v>
      </c>
    </row>
    <row r="28" spans="1:2" ht="7.5" customHeight="1" x14ac:dyDescent="0.15">
      <c r="A28" s="16"/>
      <c r="B28" s="16"/>
    </row>
    <row r="29" spans="1:2" ht="14.25" x14ac:dyDescent="0.15">
      <c r="A29" s="16"/>
      <c r="B29" s="19" t="s">
        <v>57</v>
      </c>
    </row>
    <row r="30" spans="1:2" ht="7.5" customHeight="1" x14ac:dyDescent="0.15">
      <c r="A30" s="16"/>
      <c r="B30" s="16"/>
    </row>
    <row r="31" spans="1:2" ht="14.25" x14ac:dyDescent="0.15">
      <c r="A31" s="16"/>
      <c r="B31" s="19" t="s">
        <v>58</v>
      </c>
    </row>
    <row r="32" spans="1:2" ht="7.5" customHeight="1" x14ac:dyDescent="0.15">
      <c r="A32" s="16"/>
      <c r="B32" s="16"/>
    </row>
    <row r="33" spans="1:2" ht="14.25" x14ac:dyDescent="0.15">
      <c r="A33" s="16"/>
      <c r="B33" s="17" t="s">
        <v>59</v>
      </c>
    </row>
    <row r="34" spans="1:2" ht="7.5" customHeight="1" x14ac:dyDescent="0.15">
      <c r="A34" s="16"/>
      <c r="B34" s="16"/>
    </row>
    <row r="35" spans="1:2" ht="14.25" customHeight="1" x14ac:dyDescent="0.15">
      <c r="B35" s="17" t="s">
        <v>42</v>
      </c>
    </row>
    <row r="36" spans="1:2" ht="7.5" customHeight="1" x14ac:dyDescent="0.15"/>
    <row r="37" spans="1:2" ht="14.25" customHeight="1" x14ac:dyDescent="0.15">
      <c r="B37" s="17" t="s">
        <v>60</v>
      </c>
    </row>
  </sheetData>
  <phoneticPr fontId="1"/>
  <hyperlinks>
    <hyperlink ref="B3" location="'各資金の助成率（農業経営基盤強化資金利子助成）'!C7:D7" display="(1)農業経営基盤強化資金" xr:uid="{CA27D5FA-56B7-4423-B6A0-3594840BC2E8}"/>
    <hyperlink ref="B5" location="'各資金の助成率（農業経営基盤強化資金利子助成）'!C8:D8" display="(2)農林漁業セーフティネット資金（災害関連資金）" xr:uid="{214CAC9F-FCB4-4B16-BE04-2ED0A8F6F14D}"/>
    <hyperlink ref="B7" location="'各資金の助成率（農業経営基盤強化資金利子助成）'!C7:D7" display="(3)農林漁業施設資金（災害関連資金）（共同利用施設〔災害復旧〕、主務大臣指定施設〔災害復旧一般〕）" xr:uid="{D52F6592-3FEF-49B0-BDCF-E54133E4D8DA}"/>
    <hyperlink ref="B9" location="'各資金の助成率（農業経営基盤強化資金利子助成）'!C7:D7" display="(4)農林漁業施設資金（災害関連資金）（主務大臣指定施設〔災害復旧・激甚災害(※１)〕）" xr:uid="{C1BCCFE2-5B03-4BDA-9630-E9346D4F3A6F}"/>
    <hyperlink ref="B19" location="'各資金の助成率（農業経営基盤強化資金利子助成）'!C7:D7" display="(10)農業基盤整備資金（災害関連資金）（災害復旧）" xr:uid="{1DAB1C01-E05D-4287-B66D-BDB34A173E6C}"/>
    <hyperlink ref="B29" location="'各資金の助成率（農業経営基盤強化資金利子助成）'!C7:D7" display="(15)農業経営基盤強化資金（災害関連資金）" xr:uid="{20561830-1BD5-4E25-BF61-6FD468E86627}"/>
    <hyperlink ref="B11" location="'各資金の助成率（農業経営基盤強化資金利子助成）'!D9" display="(5)農林漁業施設資金（災害関連資金）（共同利用施設〔一般〕）" xr:uid="{DD5CF859-A49B-4FA1-8A8A-35A005C0E131}"/>
    <hyperlink ref="B13" location="'各資金の助成率（農業経営基盤強化資金利子助成）'!D10" display="(6)農林漁業施設資金（災害関連資金）（主務大臣指定施設〔特別振興事業（立ち上がり支援(※２)）〕）" xr:uid="{7F1EA153-59A4-4397-9DC3-EAC0D54FE5A1}"/>
    <hyperlink ref="B21" location="'各資金の助成率（農業経営基盤強化資金利子助成）'!D10" display="(11)農業基盤整備資金（災害関連資金）（補助〔都道府県営、水資源機構営〕）" xr:uid="{48F21513-0B8E-4596-87D8-5FF3CB66EFA9}"/>
    <hyperlink ref="B15" location="'各資金の助成率（農業経営基盤強化資金利子助成）'!D11" display="(7)農林漁業施設資金（災害関連資金）（共同利用施設〔病院の施設、診療所の施設及び介護老人保健施設（機械、器具類を除く。）、産業動物診療施設、環境保全型農業推進（※３）、食肉センター施設整備・家畜市場施設整備（※４）、バイオマス利活用施設（※５）、農商工連携（※６）、米穀新用途利用促進（※７）、六次産業化促進（※８）、老人福祉施設（機械・器具類を除く。）〕、主務大臣指定施設〔一般、アグリビジネス強化（※９）（立ち上がり支援）、産業動物診療施設〕）" xr:uid="{F26D174E-0F4C-440A-92B4-256DC6D7B234}"/>
    <hyperlink ref="B17" location="'各資金の助成率（農業経営基盤強化資金利子助成）'!D11" display="(8)農林漁業施設資金（災害関連資金）（主務大臣指定施設〔環境保全型農業推進非補助、アグリビジネス強化（一般）、農山漁村経営改善対策事業〕）" xr:uid="{FEE339FF-44AB-4888-8215-8B3FE7CE82A4}"/>
    <hyperlink ref="B23" location="'各資金の助成率（農業経営基盤強化資金利子助成）'!D11" display="(12)農業基盤整備資金（災害関連資金）（補助〔団体営〕）" xr:uid="{E4D4F0D9-30FA-4AB4-811E-816C4E421136}"/>
    <hyperlink ref="B25" location="'各資金の助成率（農業経営基盤強化資金利子助成）'!D11" display="(13)農業基盤整備資金（災害関連資金）（非補助一般）" xr:uid="{B1620903-5E5E-4D6B-9564-36A443F8EEA6}"/>
    <hyperlink ref="B27" location="'各資金の助成率（農業経営基盤強化資金利子助成）'!D11" display="(14)農業基盤整備資金（災害関連資金）（非補助・利子軽減（※10））" xr:uid="{E868FDF1-D348-4046-9849-D60E5088EB4D}"/>
    <hyperlink ref="B31" location="'各資金の助成率（農業経営基盤強化資金利子助成）'!D11" display="(16)経営体育成強化資金（災害関連資金）" xr:uid="{425A5E3E-DC9E-4168-94BB-A0F0C75EAE06}"/>
    <hyperlink ref="B35" location="'各資金の助成率（農業経営基盤強化資金利子助成）'!B19:E25" display="農業近代化資金" xr:uid="{BB7D8356-0424-49EB-B709-85962E0192A7}"/>
    <hyperlink ref="B33" location="'各資金の助成率（農業経営基盤強化資金利子助成）'!D12" display="(15)経営体育成強化資金（災害関連資金）" xr:uid="{C54FF23D-A5D8-4CFE-9F92-926DCFB75F57}"/>
    <hyperlink ref="B37" location="'各資金の助成率（農業経営基盤強化資金利子助成）'!B31:C32" display="農業経営負担軽減支援資金" xr:uid="{2F724DAF-8023-4B4D-9729-690986A7FC7F}"/>
  </hyperlinks>
  <pageMargins left="0.7" right="0.7" top="0.75" bottom="0.75" header="0.3" footer="0.3"/>
  <pageSetup paperSize="9" scale="2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59F06-B6CB-47C9-B265-EBBF00817B5E}">
  <dimension ref="A2:D31"/>
  <sheetViews>
    <sheetView zoomScale="110" zoomScaleNormal="110" workbookViewId="0">
      <selection activeCell="A32" sqref="A32"/>
    </sheetView>
  </sheetViews>
  <sheetFormatPr defaultRowHeight="12" x14ac:dyDescent="0.15"/>
  <cols>
    <col min="2" max="2" width="48.5703125" customWidth="1"/>
    <col min="3" max="3" width="14.85546875" customWidth="1"/>
    <col min="4" max="4" width="78.28515625" hidden="1" customWidth="1"/>
  </cols>
  <sheetData>
    <row r="2" spans="1:4" ht="31.5" customHeight="1" x14ac:dyDescent="0.15">
      <c r="B2" s="18" t="s">
        <v>28</v>
      </c>
    </row>
    <row r="3" spans="1:4" ht="14.25" x14ac:dyDescent="0.15">
      <c r="A3" s="16"/>
      <c r="B3" s="22" t="s">
        <v>29</v>
      </c>
      <c r="C3" s="1"/>
      <c r="D3" s="1"/>
    </row>
    <row r="4" spans="1:4" ht="7.5" customHeight="1" x14ac:dyDescent="0.15">
      <c r="A4" s="16"/>
      <c r="B4" s="23"/>
      <c r="C4" s="1"/>
      <c r="D4" s="1"/>
    </row>
    <row r="5" spans="1:4" ht="14.25" x14ac:dyDescent="0.15">
      <c r="A5" s="16"/>
      <c r="B5" s="22" t="s">
        <v>30</v>
      </c>
      <c r="C5" s="1"/>
      <c r="D5" s="1"/>
    </row>
    <row r="6" spans="1:4" ht="7.5" customHeight="1" x14ac:dyDescent="0.15">
      <c r="A6" s="16"/>
      <c r="B6" s="23"/>
      <c r="C6" s="1"/>
      <c r="D6" s="1"/>
    </row>
    <row r="7" spans="1:4" ht="14.25" x14ac:dyDescent="0.15">
      <c r="A7" s="16"/>
      <c r="B7" s="22" t="s">
        <v>31</v>
      </c>
      <c r="C7" s="1"/>
      <c r="D7" s="1"/>
    </row>
    <row r="8" spans="1:4" ht="7.5" customHeight="1" x14ac:dyDescent="0.15">
      <c r="A8" s="16"/>
      <c r="B8" s="23"/>
      <c r="C8" s="1"/>
      <c r="D8" s="1"/>
    </row>
    <row r="9" spans="1:4" ht="14.25" x14ac:dyDescent="0.15">
      <c r="A9" s="16"/>
      <c r="B9" s="22" t="s">
        <v>32</v>
      </c>
      <c r="C9" s="1"/>
      <c r="D9" s="1"/>
    </row>
    <row r="10" spans="1:4" ht="7.5" customHeight="1" x14ac:dyDescent="0.15">
      <c r="A10" s="16"/>
      <c r="B10" s="23"/>
      <c r="C10" s="1"/>
      <c r="D10" s="1"/>
    </row>
    <row r="11" spans="1:4" ht="12" customHeight="1" x14ac:dyDescent="0.15">
      <c r="A11" s="16"/>
      <c r="B11" s="22" t="s">
        <v>33</v>
      </c>
      <c r="C11" s="1"/>
      <c r="D11" s="1"/>
    </row>
    <row r="12" spans="1:4" ht="7.5" customHeight="1" x14ac:dyDescent="0.15">
      <c r="A12" s="16"/>
      <c r="B12" s="23"/>
      <c r="C12" s="1"/>
      <c r="D12" s="1"/>
    </row>
    <row r="13" spans="1:4" ht="14.25" x14ac:dyDescent="0.15">
      <c r="A13" s="16"/>
      <c r="B13" s="22" t="s">
        <v>34</v>
      </c>
      <c r="C13" s="1"/>
      <c r="D13" s="1"/>
    </row>
    <row r="14" spans="1:4" ht="7.5" customHeight="1" x14ac:dyDescent="0.15">
      <c r="A14" s="16"/>
      <c r="B14" s="23"/>
      <c r="C14" s="1"/>
      <c r="D14" s="1"/>
    </row>
    <row r="15" spans="1:4" ht="14.25" x14ac:dyDescent="0.15">
      <c r="A15" s="16"/>
      <c r="B15" s="22" t="s">
        <v>35</v>
      </c>
    </row>
    <row r="16" spans="1:4" ht="7.5" customHeight="1" x14ac:dyDescent="0.15">
      <c r="A16" s="16"/>
      <c r="B16" s="23"/>
      <c r="C16" s="1"/>
      <c r="D16" s="1"/>
    </row>
    <row r="17" spans="1:4" ht="14.25" x14ac:dyDescent="0.15">
      <c r="A17" s="16"/>
      <c r="B17" s="22" t="s">
        <v>36</v>
      </c>
    </row>
    <row r="18" spans="1:4" ht="7.5" customHeight="1" x14ac:dyDescent="0.15">
      <c r="A18" s="16"/>
      <c r="B18" s="23"/>
      <c r="C18" s="1"/>
      <c r="D18" s="1"/>
    </row>
    <row r="19" spans="1:4" ht="14.25" x14ac:dyDescent="0.15">
      <c r="A19" s="16"/>
      <c r="B19" s="22" t="s">
        <v>37</v>
      </c>
    </row>
    <row r="20" spans="1:4" ht="7.5" customHeight="1" x14ac:dyDescent="0.15">
      <c r="A20" s="16"/>
      <c r="B20" s="23"/>
      <c r="C20" s="1"/>
      <c r="D20" s="1"/>
    </row>
    <row r="21" spans="1:4" ht="14.25" x14ac:dyDescent="0.15">
      <c r="A21" s="16"/>
      <c r="B21" s="22" t="s">
        <v>38</v>
      </c>
    </row>
    <row r="22" spans="1:4" ht="7.5" customHeight="1" x14ac:dyDescent="0.15">
      <c r="A22" s="16"/>
      <c r="B22" s="23"/>
      <c r="C22" s="1"/>
      <c r="D22" s="1"/>
    </row>
    <row r="23" spans="1:4" ht="14.25" x14ac:dyDescent="0.15">
      <c r="A23" s="16"/>
      <c r="B23" s="22" t="s">
        <v>39</v>
      </c>
    </row>
    <row r="24" spans="1:4" ht="7.5" customHeight="1" x14ac:dyDescent="0.15">
      <c r="A24" s="16"/>
      <c r="B24" s="23"/>
      <c r="C24" s="1"/>
      <c r="D24" s="1"/>
    </row>
    <row r="25" spans="1:4" ht="14.25" x14ac:dyDescent="0.15">
      <c r="A25" s="16"/>
      <c r="B25" s="22" t="s">
        <v>40</v>
      </c>
    </row>
    <row r="26" spans="1:4" ht="7.5" customHeight="1" x14ac:dyDescent="0.15">
      <c r="A26" s="16"/>
      <c r="B26" s="23"/>
      <c r="C26" s="1"/>
      <c r="D26" s="1"/>
    </row>
    <row r="27" spans="1:4" ht="14.25" x14ac:dyDescent="0.15">
      <c r="A27" s="16"/>
      <c r="B27" s="22" t="s">
        <v>41</v>
      </c>
    </row>
    <row r="28" spans="1:4" ht="7.5" customHeight="1" x14ac:dyDescent="0.15">
      <c r="A28" s="16"/>
      <c r="B28" s="21"/>
    </row>
    <row r="29" spans="1:4" ht="14.25" customHeight="1" x14ac:dyDescent="0.15">
      <c r="B29" s="17" t="s">
        <v>42</v>
      </c>
    </row>
    <row r="30" spans="1:4" ht="7.5" customHeight="1" x14ac:dyDescent="0.15"/>
    <row r="31" spans="1:4" ht="14.25" customHeight="1" x14ac:dyDescent="0.15">
      <c r="B31" s="17" t="s">
        <v>60</v>
      </c>
    </row>
  </sheetData>
  <phoneticPr fontId="1"/>
  <hyperlinks>
    <hyperlink ref="B3" location="'各資金の助成率 (東日本利子助成)'!C7:D7" display="(1)農林漁業セーフティネット資金（農業経営復旧・復興対策）" xr:uid="{93AFD06B-1945-40C7-9013-2148EB646DB6}"/>
    <hyperlink ref="B5" location="'各資金の助成率 (東日本利子助成)'!C8:D8" display="(2)農林漁業施設資金（農業経営復旧・復興対策）（主務大臣指定施設〔災害復旧一般〕）" xr:uid="{23F1E4D0-506B-4481-B0B9-225B0D0A2EE4}"/>
    <hyperlink ref="B7" location="'各資金の助成率 (東日本利子助成)'!C8:D8" display="(3)農林漁業施設資金（農業経営復旧・復興対策）（主務大臣指定施設〔災害復旧・激甚災害(※１)〕）" xr:uid="{C477366C-47C0-432C-8B86-6AF9C49DF368}"/>
    <hyperlink ref="B15" location="'各資金の助成率 (東日本利子助成)'!C8:D8" display="(8)農業基盤整備資金（農業経営復旧・復興対策）（災害復旧）" xr:uid="{6D217D9C-A239-4D6F-A4EC-E2E0E544F9B8}"/>
    <hyperlink ref="B25" location="'各資金の助成率 (東日本利子助成)'!C8:D8" display="(13)農業経営基盤強化資金（農業経営復旧・復興対策）" xr:uid="{8C5300A4-23CD-41C0-9D39-AF2AC92CC19B}"/>
    <hyperlink ref="B9" location="'各資金の助成率 (東日本利子助成)'!D9" display="(4)農林漁業施設資金（農業経営復旧・復興対策）（主務大臣指定施設〔特別振興事業（立ち上がり支援(※２)〕）" xr:uid="{709CA0EE-6E43-40DE-9C0E-D7F1A5180F3A}"/>
    <hyperlink ref="B17" location="'各資金の助成率 (東日本利子助成)'!D9" display="(9)農業基盤整備資金（農業経営復旧・復興対策）（補助〔都道府県営、水資源機構営〕）" xr:uid="{3203992F-701D-4B68-AAE2-75016FF22240}"/>
    <hyperlink ref="B11" location="'各資金の助成率 (東日本利子助成)'!D10" display="(5)農林漁業施設資金（農業経営復旧・復興対策）（主務大臣指定施設〔一般、アグリビジネス強化（※３）（立ち上がり支援）、産業動物診療施設〕）" xr:uid="{C27D373C-215E-468E-AD2B-B93E9DE61089}"/>
    <hyperlink ref="B13" location="'各資金の助成率 (東日本利子助成)'!D10" display="(6)農林漁業施設資金（農業経営復旧・復興対策）（主務大臣指定施設〔環境保全型農業推進非補助、アグリビジネス強化（一般）、農山漁村経営改善対策事業〕）" xr:uid="{1B601430-6F68-4D1E-B945-82B0E9839F22}"/>
    <hyperlink ref="B19" location="'各資金の助成率 (東日本利子助成)'!D10" display="(10)農業基盤整備資金（農業経営復旧・復興対策）（補助〔団体営〕）" xr:uid="{0B68407B-F678-4FEB-9094-28988E3E084F}"/>
    <hyperlink ref="B21" location="'各資金の助成率 (東日本利子助成)'!D10" display="(11)農業基盤整備資金（農業経営復旧・復興対策）（非補助一般）" xr:uid="{58B8ED4C-3386-49E7-8964-A71F80246988}"/>
    <hyperlink ref="B23" location="'各資金の助成率 (東日本利子助成)'!D10" display="(12)農業基盤整備資金（農業経営復旧・復興対策）（非補助・利子軽減（※４））" xr:uid="{C9B46347-B7B6-4A9F-B75C-EC9822CBA3FF}"/>
    <hyperlink ref="B27" location="'各資金の助成率 (東日本利子助成)'!D10" display="(14)経営体育成強化資金（農業経営復旧・復興対策）" xr:uid="{12E0F41F-94A8-4EA5-9496-C53A4CB96A49}"/>
    <hyperlink ref="B29" location="'各資金の助成率 (東日本利子助成)'!B18:E24" display="農業近代化資金" xr:uid="{0ECBA413-4085-428F-8C93-6B9C6BEC4B83}"/>
    <hyperlink ref="B31" location="'各資金の助成率 (東日本利子助成)'!B28:C29" display="農業経営負担軽減支援資金" xr:uid="{80E23DF6-9A43-4261-B874-E5C613C8E191}"/>
  </hyperlinks>
  <pageMargins left="0.7" right="0.7" top="0.75" bottom="0.75" header="0.3" footer="0.3"/>
  <pageSetup paperSize="9" scale="12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4301D-74E7-42AB-B5E2-B68475212492}">
  <dimension ref="B1:I37"/>
  <sheetViews>
    <sheetView tabSelected="1" zoomScale="120" zoomScaleNormal="120" workbookViewId="0">
      <selection activeCell="E6" sqref="E6"/>
    </sheetView>
  </sheetViews>
  <sheetFormatPr defaultRowHeight="12" x14ac:dyDescent="0.15"/>
  <cols>
    <col min="2" max="2" width="17" customWidth="1"/>
    <col min="3" max="3" width="21.42578125" customWidth="1"/>
    <col min="4" max="4" width="20.28515625" customWidth="1"/>
    <col min="5" max="5" width="17.7109375" customWidth="1"/>
  </cols>
  <sheetData>
    <row r="1" spans="2:9" ht="13.5" customHeight="1" x14ac:dyDescent="0.15"/>
    <row r="2" spans="2:9" ht="18" customHeight="1" x14ac:dyDescent="0.15">
      <c r="B2" s="15" t="s">
        <v>10</v>
      </c>
    </row>
    <row r="3" spans="2:9" x14ac:dyDescent="0.15">
      <c r="B3" t="s">
        <v>63</v>
      </c>
    </row>
    <row r="4" spans="2:9" x14ac:dyDescent="0.15">
      <c r="B4" t="s">
        <v>43</v>
      </c>
    </row>
    <row r="5" spans="2:9" ht="7.5" customHeight="1" x14ac:dyDescent="0.15">
      <c r="B5" s="1"/>
      <c r="C5" s="1"/>
      <c r="D5" s="1"/>
      <c r="E5" s="1"/>
      <c r="F5" s="1"/>
      <c r="G5" s="1"/>
      <c r="H5" s="1"/>
      <c r="I5" s="1"/>
    </row>
    <row r="6" spans="2:9" ht="30" customHeight="1" x14ac:dyDescent="0.15">
      <c r="B6" s="3" t="s">
        <v>0</v>
      </c>
      <c r="C6" s="3" t="s">
        <v>1</v>
      </c>
      <c r="D6" s="3" t="s">
        <v>2</v>
      </c>
    </row>
    <row r="7" spans="2:9" ht="91.5" customHeight="1" x14ac:dyDescent="0.15">
      <c r="B7" s="4" t="s">
        <v>44</v>
      </c>
      <c r="C7" s="5" t="s">
        <v>64</v>
      </c>
      <c r="D7" s="14" t="s">
        <v>65</v>
      </c>
    </row>
    <row r="8" spans="2:9" ht="65.25" customHeight="1" x14ac:dyDescent="0.15">
      <c r="B8" s="6" t="s">
        <v>3</v>
      </c>
      <c r="C8" s="5" t="s">
        <v>66</v>
      </c>
      <c r="D8" s="14" t="s">
        <v>67</v>
      </c>
    </row>
    <row r="9" spans="2:9" ht="18.75" customHeight="1" x14ac:dyDescent="0.15">
      <c r="B9" s="6" t="s">
        <v>49</v>
      </c>
      <c r="C9" s="8"/>
      <c r="D9" s="11" t="s">
        <v>68</v>
      </c>
    </row>
    <row r="10" spans="2:9" ht="18.75" customHeight="1" x14ac:dyDescent="0.15">
      <c r="B10" s="7" t="s">
        <v>45</v>
      </c>
      <c r="C10" s="8"/>
      <c r="D10" s="11" t="s">
        <v>61</v>
      </c>
    </row>
    <row r="11" spans="2:9" ht="34.5" customHeight="1" x14ac:dyDescent="0.15">
      <c r="B11" s="4" t="s">
        <v>46</v>
      </c>
      <c r="C11" s="8"/>
      <c r="D11" s="11" t="s">
        <v>62</v>
      </c>
    </row>
    <row r="12" spans="2:9" ht="45" customHeight="1" x14ac:dyDescent="0.15">
      <c r="B12" s="6" t="s">
        <v>47</v>
      </c>
      <c r="C12" s="8"/>
      <c r="D12" s="14" t="s">
        <v>48</v>
      </c>
    </row>
    <row r="14" spans="2:9" ht="6" customHeight="1" x14ac:dyDescent="0.15"/>
    <row r="15" spans="2:9" x14ac:dyDescent="0.15">
      <c r="B15" s="2" t="s">
        <v>4</v>
      </c>
    </row>
    <row r="16" spans="2:9" ht="7.5" customHeight="1" x14ac:dyDescent="0.15">
      <c r="B16" s="2"/>
    </row>
    <row r="17" spans="2:9" ht="12" customHeight="1" x14ac:dyDescent="0.15">
      <c r="B17" s="2" t="s">
        <v>50</v>
      </c>
    </row>
    <row r="18" spans="2:9" ht="7.5" customHeight="1" x14ac:dyDescent="0.15">
      <c r="B18" s="2"/>
    </row>
    <row r="19" spans="2:9" ht="11.25" customHeight="1" x14ac:dyDescent="0.15">
      <c r="B19" s="2" t="s">
        <v>7</v>
      </c>
      <c r="C19" s="1"/>
      <c r="D19" s="1"/>
      <c r="E19" s="1"/>
      <c r="F19" s="1"/>
      <c r="G19" s="1"/>
      <c r="H19" s="1"/>
      <c r="I19" s="1"/>
    </row>
    <row r="20" spans="2:9" ht="3.75" customHeight="1" x14ac:dyDescent="0.15">
      <c r="B20" s="2"/>
      <c r="C20" s="1"/>
      <c r="D20" s="1"/>
      <c r="E20" s="1"/>
      <c r="F20" s="1"/>
      <c r="G20" s="1"/>
      <c r="H20" s="1"/>
      <c r="I20" s="1"/>
    </row>
    <row r="21" spans="2:9" ht="30" customHeight="1" x14ac:dyDescent="0.15">
      <c r="B21" s="9" t="s">
        <v>5</v>
      </c>
      <c r="C21" s="9" t="s">
        <v>6</v>
      </c>
      <c r="D21" s="1"/>
      <c r="E21" s="1"/>
      <c r="F21" s="1"/>
      <c r="G21" s="1"/>
      <c r="H21" s="1"/>
      <c r="I21" s="1"/>
    </row>
    <row r="22" spans="2:9" ht="30" customHeight="1" x14ac:dyDescent="0.15">
      <c r="B22" s="10" t="s">
        <v>62</v>
      </c>
      <c r="C22" s="10" t="str">
        <f>B22</f>
        <v>１．１０％</v>
      </c>
      <c r="D22" s="1"/>
      <c r="E22" s="1"/>
      <c r="F22" s="1"/>
      <c r="G22" s="1"/>
      <c r="H22" s="1"/>
      <c r="I22" s="1"/>
    </row>
    <row r="23" spans="2:9" ht="7.5" customHeight="1" x14ac:dyDescent="0.15">
      <c r="B23" s="1"/>
      <c r="C23" s="1"/>
      <c r="D23" s="1"/>
      <c r="E23" s="1"/>
      <c r="F23" s="1"/>
      <c r="G23" s="1"/>
      <c r="H23" s="1"/>
      <c r="I23" s="1"/>
    </row>
    <row r="24" spans="2:9" ht="12" customHeight="1" x14ac:dyDescent="0.15">
      <c r="B24" s="2" t="s">
        <v>8</v>
      </c>
      <c r="C24" s="1"/>
      <c r="D24" s="1"/>
      <c r="E24" s="1"/>
      <c r="F24" s="1"/>
      <c r="G24" s="1"/>
      <c r="H24" s="1"/>
      <c r="I24" s="1"/>
    </row>
    <row r="25" spans="2:9" ht="3.75" customHeight="1" x14ac:dyDescent="0.15">
      <c r="B25" s="2"/>
      <c r="C25" s="1"/>
      <c r="D25" s="1"/>
      <c r="E25" s="1"/>
      <c r="F25" s="1"/>
      <c r="G25" s="1"/>
      <c r="H25" s="1"/>
      <c r="I25" s="1"/>
    </row>
    <row r="26" spans="2:9" ht="30" customHeight="1" x14ac:dyDescent="0.15">
      <c r="B26" s="9" t="s">
        <v>5</v>
      </c>
      <c r="C26" s="3" t="s">
        <v>1</v>
      </c>
      <c r="D26" s="3" t="s">
        <v>2</v>
      </c>
      <c r="E26" s="9" t="s">
        <v>6</v>
      </c>
    </row>
    <row r="27" spans="2:9" ht="78" customHeight="1" x14ac:dyDescent="0.15">
      <c r="B27" s="11" t="str">
        <f>B22</f>
        <v>１．１０％</v>
      </c>
      <c r="C27" s="5" t="str">
        <f>C8</f>
        <v>８年以下
８年を超え10年以下
10年を超え12年以下
12年を超え14年以下
14年を超え15年以下</v>
      </c>
      <c r="D27" s="14" t="str">
        <f>D8</f>
        <v>０．６０％
０．６５％
０．７５％
０．８５％
０．９５％</v>
      </c>
      <c r="E27" s="5" t="s">
        <v>9</v>
      </c>
    </row>
    <row r="28" spans="2:9" ht="7.5" customHeight="1" x14ac:dyDescent="0.15">
      <c r="B28" s="1"/>
      <c r="C28" s="1"/>
      <c r="D28" s="1"/>
      <c r="E28" s="1"/>
      <c r="F28" s="1"/>
      <c r="G28" s="1"/>
      <c r="H28" s="1"/>
      <c r="I28" s="1"/>
    </row>
    <row r="29" spans="2:9" ht="12" customHeight="1" x14ac:dyDescent="0.15">
      <c r="B29" t="s">
        <v>51</v>
      </c>
    </row>
    <row r="30" spans="2:9" ht="3.75" customHeight="1" x14ac:dyDescent="0.15"/>
    <row r="31" spans="2:9" ht="30" customHeight="1" x14ac:dyDescent="0.15">
      <c r="B31" s="9" t="s">
        <v>5</v>
      </c>
      <c r="C31" s="9" t="s">
        <v>6</v>
      </c>
    </row>
    <row r="32" spans="2:9" ht="30.75" customHeight="1" x14ac:dyDescent="0.15">
      <c r="B32" s="10" t="str">
        <f>B22</f>
        <v>１．１０％</v>
      </c>
      <c r="C32" s="10" t="str">
        <f>B22</f>
        <v>１．１０％</v>
      </c>
    </row>
    <row r="33" ht="14.25" customHeight="1" x14ac:dyDescent="0.15"/>
    <row r="34" ht="18.75" customHeight="1" x14ac:dyDescent="0.15"/>
    <row r="35" ht="18.75" customHeight="1" x14ac:dyDescent="0.15"/>
    <row r="36" ht="43.5" customHeight="1" x14ac:dyDescent="0.15"/>
    <row r="37" ht="54.75" customHeight="1" x14ac:dyDescent="0.15"/>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539F6-19DA-4D2A-85B4-644C5E911BE4}">
  <dimension ref="B1:I31"/>
  <sheetViews>
    <sheetView zoomScale="120" zoomScaleNormal="120" workbookViewId="0">
      <selection activeCell="E8" sqref="E8"/>
    </sheetView>
  </sheetViews>
  <sheetFormatPr defaultRowHeight="12" x14ac:dyDescent="0.15"/>
  <cols>
    <col min="2" max="2" width="17" customWidth="1"/>
    <col min="3" max="3" width="21.42578125" customWidth="1"/>
    <col min="4" max="4" width="20.28515625" customWidth="1"/>
    <col min="5" max="5" width="17.7109375" customWidth="1"/>
  </cols>
  <sheetData>
    <row r="1" spans="2:9" ht="13.5" customHeight="1" x14ac:dyDescent="0.15"/>
    <row r="2" spans="2:9" ht="18" customHeight="1" x14ac:dyDescent="0.15">
      <c r="B2" s="15" t="s">
        <v>11</v>
      </c>
    </row>
    <row r="3" spans="2:9" x14ac:dyDescent="0.15">
      <c r="B3" t="str">
        <f>'各資金の助成率（農業経営基盤強化資金利子助成）'!B3</f>
        <v>〇令和６年３月18日以降に融通されたもの</v>
      </c>
    </row>
    <row r="4" spans="2:9" x14ac:dyDescent="0.15">
      <c r="B4" t="s">
        <v>43</v>
      </c>
    </row>
    <row r="5" spans="2:9" ht="7.5" customHeight="1" x14ac:dyDescent="0.15">
      <c r="B5" s="1"/>
      <c r="C5" s="1"/>
      <c r="D5" s="1"/>
      <c r="E5" s="1"/>
      <c r="F5" s="1"/>
      <c r="G5" s="1"/>
      <c r="H5" s="1"/>
      <c r="I5" s="1"/>
    </row>
    <row r="6" spans="2:9" ht="30" customHeight="1" x14ac:dyDescent="0.15">
      <c r="B6" s="3" t="s">
        <v>0</v>
      </c>
      <c r="C6" s="3" t="s">
        <v>1</v>
      </c>
      <c r="D6" s="3" t="s">
        <v>2</v>
      </c>
    </row>
    <row r="7" spans="2:9" ht="81" customHeight="1" x14ac:dyDescent="0.15">
      <c r="B7" s="6" t="s">
        <v>13</v>
      </c>
      <c r="C7" s="5" t="s">
        <v>69</v>
      </c>
      <c r="D7" s="14" t="s">
        <v>70</v>
      </c>
    </row>
    <row r="8" spans="2:9" ht="90.75" customHeight="1" x14ac:dyDescent="0.15">
      <c r="B8" s="6" t="s">
        <v>12</v>
      </c>
      <c r="C8" s="5" t="s">
        <v>71</v>
      </c>
      <c r="D8" s="14" t="s">
        <v>65</v>
      </c>
    </row>
    <row r="9" spans="2:9" ht="18.75" customHeight="1" x14ac:dyDescent="0.15">
      <c r="B9" s="12" t="s">
        <v>14</v>
      </c>
      <c r="C9" s="8"/>
      <c r="D9" s="11" t="str">
        <f>'各資金の助成率（農業経営基盤強化資金利子助成）'!D10</f>
        <v>１．２５％</v>
      </c>
    </row>
    <row r="10" spans="2:9" ht="30.75" customHeight="1" x14ac:dyDescent="0.15">
      <c r="B10" s="13" t="s">
        <v>15</v>
      </c>
      <c r="C10" s="8"/>
      <c r="D10" s="11" t="str">
        <f>'各資金の助成率（農業経営基盤強化資金利子助成）'!D11</f>
        <v>１．１０％</v>
      </c>
    </row>
    <row r="12" spans="2:9" x14ac:dyDescent="0.15">
      <c r="B12" s="2" t="s">
        <v>4</v>
      </c>
    </row>
    <row r="13" spans="2:9" ht="7.5" customHeight="1" x14ac:dyDescent="0.15">
      <c r="B13" s="2"/>
    </row>
    <row r="14" spans="2:9" ht="12" customHeight="1" x14ac:dyDescent="0.15">
      <c r="B14" s="2" t="s">
        <v>16</v>
      </c>
    </row>
    <row r="15" spans="2:9" ht="3.75" customHeight="1" x14ac:dyDescent="0.15">
      <c r="B15" s="2"/>
    </row>
    <row r="16" spans="2:9" ht="11.25" customHeight="1" x14ac:dyDescent="0.15">
      <c r="B16" s="2" t="s">
        <v>17</v>
      </c>
      <c r="C16" s="1"/>
      <c r="D16" s="1"/>
      <c r="E16" s="1"/>
      <c r="F16" s="1"/>
      <c r="G16" s="1"/>
      <c r="H16" s="1"/>
      <c r="I16" s="1"/>
    </row>
    <row r="17" spans="2:9" ht="3.75" customHeight="1" x14ac:dyDescent="0.15">
      <c r="B17" s="2"/>
      <c r="C17" s="1"/>
      <c r="D17" s="1"/>
      <c r="E17" s="1"/>
      <c r="F17" s="1"/>
      <c r="G17" s="1"/>
      <c r="H17" s="1"/>
      <c r="I17" s="1"/>
    </row>
    <row r="18" spans="2:9" ht="30" customHeight="1" x14ac:dyDescent="0.15">
      <c r="B18" s="9" t="s">
        <v>5</v>
      </c>
      <c r="C18" s="3" t="s">
        <v>1</v>
      </c>
      <c r="D18" s="3" t="s">
        <v>2</v>
      </c>
      <c r="E18" s="9" t="s">
        <v>6</v>
      </c>
    </row>
    <row r="19" spans="2:9" ht="88.5" customHeight="1" x14ac:dyDescent="0.15">
      <c r="B19" s="11" t="str">
        <f>'各資金の助成率（農業経営基盤強化資金利子助成）'!B22</f>
        <v>１．１０％</v>
      </c>
      <c r="C19" s="5" t="str">
        <f>C7</f>
        <v>８年以下
８年を超え10年以下
10年を超え12年以下
12年を超え14年以下
14年を超え16年以下
16年を超え18年以下</v>
      </c>
      <c r="D19" s="14" t="str">
        <f>D7</f>
        <v>０．６０％
０．６５％
０．７５％
０．８５％
０．９５％
１．０５％</v>
      </c>
      <c r="E19" s="5" t="s">
        <v>9</v>
      </c>
    </row>
    <row r="20" spans="2:9" ht="3.75" customHeight="1" x14ac:dyDescent="0.15">
      <c r="B20" s="2"/>
      <c r="C20" s="1"/>
      <c r="D20" s="1"/>
      <c r="E20" s="1"/>
      <c r="F20" s="1"/>
      <c r="G20" s="1"/>
      <c r="H20" s="1"/>
      <c r="I20" s="1"/>
    </row>
    <row r="21" spans="2:9" ht="12" customHeight="1" x14ac:dyDescent="0.15">
      <c r="B21" s="2" t="s">
        <v>18</v>
      </c>
      <c r="C21" s="1"/>
      <c r="D21" s="1"/>
      <c r="E21" s="1"/>
      <c r="F21" s="1"/>
      <c r="G21" s="1"/>
      <c r="H21" s="1"/>
      <c r="I21" s="1"/>
    </row>
    <row r="22" spans="2:9" ht="3.75" customHeight="1" x14ac:dyDescent="0.15">
      <c r="B22" s="2"/>
      <c r="C22" s="1"/>
      <c r="D22" s="1"/>
      <c r="E22" s="1"/>
      <c r="F22" s="1"/>
      <c r="G22" s="1"/>
      <c r="H22" s="1"/>
      <c r="I22" s="1"/>
    </row>
    <row r="23" spans="2:9" ht="30" customHeight="1" x14ac:dyDescent="0.15">
      <c r="B23" s="9" t="s">
        <v>5</v>
      </c>
      <c r="C23" s="9" t="s">
        <v>6</v>
      </c>
      <c r="D23" s="1"/>
      <c r="E23" s="1"/>
      <c r="F23" s="1"/>
      <c r="G23" s="1"/>
      <c r="H23" s="1"/>
      <c r="I23" s="1"/>
    </row>
    <row r="24" spans="2:9" ht="30" customHeight="1" x14ac:dyDescent="0.15">
      <c r="B24" s="10" t="str">
        <f>B19</f>
        <v>１．１０％</v>
      </c>
      <c r="C24" s="10" t="str">
        <f>B19</f>
        <v>１．１０％</v>
      </c>
      <c r="D24" s="1"/>
      <c r="E24" s="1"/>
      <c r="F24" s="1"/>
      <c r="G24" s="1"/>
      <c r="H24" s="1"/>
      <c r="I24" s="1"/>
    </row>
    <row r="25" spans="2:9" ht="7.5" customHeight="1" x14ac:dyDescent="0.15">
      <c r="B25" s="1"/>
      <c r="C25" s="1"/>
      <c r="D25" s="1"/>
      <c r="E25" s="1"/>
      <c r="F25" s="1"/>
      <c r="G25" s="1"/>
      <c r="H25" s="1"/>
      <c r="I25" s="1"/>
    </row>
    <row r="26" spans="2:9" ht="12" customHeight="1" x14ac:dyDescent="0.15">
      <c r="B26" t="s">
        <v>19</v>
      </c>
    </row>
    <row r="27" spans="2:9" ht="3.75" customHeight="1" x14ac:dyDescent="0.15"/>
    <row r="28" spans="2:9" ht="30" customHeight="1" x14ac:dyDescent="0.15">
      <c r="B28" s="9" t="s">
        <v>5</v>
      </c>
      <c r="C28" s="9" t="s">
        <v>6</v>
      </c>
    </row>
    <row r="29" spans="2:9" ht="30.75" customHeight="1" x14ac:dyDescent="0.15">
      <c r="B29" s="10" t="str">
        <f>B19</f>
        <v>１．１０％</v>
      </c>
      <c r="C29" s="10" t="str">
        <f>B19</f>
        <v>１．１０％</v>
      </c>
    </row>
    <row r="30" spans="2:9" ht="14.25" customHeight="1" x14ac:dyDescent="0.15"/>
    <row r="31" spans="2:9" ht="54.75" customHeight="1" x14ac:dyDescent="0.15"/>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02F465C196B984B901DA0EB13853AD9" ma:contentTypeVersion="16" ma:contentTypeDescription="新しいドキュメントを作成します。" ma:contentTypeScope="" ma:versionID="842b6d66bfc81a74afa4ac65c1455f8d">
  <xsd:schema xmlns:xsd="http://www.w3.org/2001/XMLSchema" xmlns:xs="http://www.w3.org/2001/XMLSchema" xmlns:p="http://schemas.microsoft.com/office/2006/metadata/properties" xmlns:ns2="1ed9a7a1-4194-4e7b-a8e0-ac4756bfc01f" xmlns:ns3="85ec59af-1a16-40a0-b163-384e34c79a5c" targetNamespace="http://schemas.microsoft.com/office/2006/metadata/properties" ma:root="true" ma:fieldsID="f4d53c344af735335c8e58e77b67a5c5" ns2:_="" ns3:_="">
    <xsd:import namespace="1ed9a7a1-4194-4e7b-a8e0-ac4756bfc01f"/>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d9a7a1-4194-4e7b-a8e0-ac4756bfc01f"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9b04040-1606-42b0-9301-b034239adf65}"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1ed9a7a1-4194-4e7b-a8e0-ac4756bfc01f" xsi:nil="true"/>
    <lcf76f155ced4ddcb4097134ff3c332f xmlns="1ed9a7a1-4194-4e7b-a8e0-ac4756bfc01f">
      <Terms xmlns="http://schemas.microsoft.com/office/infopath/2007/PartnerControls"/>
    </lcf76f155ced4ddcb4097134ff3c332f>
    <TaxCatchAll xmlns="85ec59af-1a16-40a0-b163-384e34c79a5c" xsi:nil="true"/>
  </documentManagement>
</p:properties>
</file>

<file path=customXml/itemProps1.xml><?xml version="1.0" encoding="utf-8"?>
<ds:datastoreItem xmlns:ds="http://schemas.openxmlformats.org/officeDocument/2006/customXml" ds:itemID="{D976E7CB-BC7F-4463-B42E-C72F08F25408}">
  <ds:schemaRefs>
    <ds:schemaRef ds:uri="http://schemas.microsoft.com/sharepoint/v3/contenttype/forms"/>
  </ds:schemaRefs>
</ds:datastoreItem>
</file>

<file path=customXml/itemProps2.xml><?xml version="1.0" encoding="utf-8"?>
<ds:datastoreItem xmlns:ds="http://schemas.openxmlformats.org/officeDocument/2006/customXml" ds:itemID="{73FD9E07-F7D4-456F-87DB-A217A5F7C4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d9a7a1-4194-4e7b-a8e0-ac4756bfc01f"/>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1E880A-A703-4005-A50B-062B2176302B}">
  <ds:schemaRefs>
    <ds:schemaRef ds:uri="http://schemas.microsoft.com/office/infopath/2007/PartnerControls"/>
    <ds:schemaRef ds:uri="http://www.w3.org/XML/1998/namespace"/>
    <ds:schemaRef ds:uri="http://purl.org/dc/elements/1.1/"/>
    <ds:schemaRef ds:uri="http://purl.org/dc/dcmitype/"/>
    <ds:schemaRef ds:uri="http://schemas.openxmlformats.org/package/2006/metadata/core-properties"/>
    <ds:schemaRef ds:uri="http://schemas.microsoft.com/office/2006/metadata/properties"/>
    <ds:schemaRef ds:uri="http://schemas.microsoft.com/office/2006/documentManagement/types"/>
    <ds:schemaRef ds:uri="85ec59af-1a16-40a0-b163-384e34c79a5c"/>
    <ds:schemaRef ds:uri="1ed9a7a1-4194-4e7b-a8e0-ac4756bfc01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資金の種類（農業経営基盤強化資金利子助成）</vt:lpstr>
      <vt:lpstr>資金の種類 (東日本利子助成)</vt:lpstr>
      <vt:lpstr>各資金の助成率（農業経営基盤強化資金利子助成）</vt:lpstr>
      <vt:lpstr>各資金の助成率 (東日本利子助成)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2022-07-11T04:51:57Z</dcterms:created>
  <dcterms:modified xsi:type="dcterms:W3CDTF">2024-03-12T09:19:49Z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0x010100502F465C196B984B901DA0EB13853AD9</vt:lpwstr>
  </property>
  <property fmtid="{D5CDD505-2E9C-101B-9397-08002B2CF9AE}" pid="3" name="MediaServiceImageTags">
    <vt:lpwstr/>
  </property>
</Properties>
</file>